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~浜井\R3\01_工事\05_阿波しらさぎ大橋　舗装修繕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41" i="1" s="1"/>
  <c r="G40" i="1" s="1"/>
  <c r="G34" i="1"/>
  <c r="G31" i="1"/>
  <c r="G30" i="1" s="1"/>
  <c r="G27" i="1"/>
  <c r="G26" i="1"/>
  <c r="G12" i="1"/>
  <c r="G11" i="1" s="1"/>
  <c r="G10" i="1" l="1"/>
  <c r="G39" i="1"/>
  <c r="G47" i="1" l="1"/>
  <c r="G49" i="1" s="1"/>
  <c r="G50" i="1" s="1"/>
  <c r="G45" i="1"/>
</calcChain>
</file>

<file path=xl/sharedStrings.xml><?xml version="1.0" encoding="utf-8"?>
<sst xmlns="http://schemas.openxmlformats.org/spreadsheetml/2006/main" count="95" uniqueCount="56">
  <si>
    <t>工事費内訳書</t>
  </si>
  <si>
    <t>住　　　　所</t>
  </si>
  <si>
    <t>商号又は名称</t>
  </si>
  <si>
    <t>代 表 者 名</t>
  </si>
  <si>
    <t>工 事 名</t>
  </si>
  <si>
    <t>Ｒ３徳土　徳島環状線　徳・住吉６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</si>
  <si>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</si>
  <si>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</si>
  <si>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</si>
  <si>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</si>
  <si>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</si>
  <si>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</si>
  <si>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</si>
  <si>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</si>
  <si>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</si>
  <si>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</si>
  <si>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　</t>
  </si>
  <si>
    <t>m</t>
  </si>
  <si>
    <t>汚泥処理　</t>
  </si>
  <si>
    <t>m3</t>
  </si>
  <si>
    <t>舗装版･防水層撤去～廃材運搬</t>
  </si>
  <si>
    <t>m2</t>
  </si>
  <si>
    <t>殻処分　</t>
  </si>
  <si>
    <t>廃ﾌﾟﾗｽﾁｯｸ処分　</t>
  </si>
  <si>
    <t>t</t>
  </si>
  <si>
    <t>素地調整(1種ｹﾚﾝ)　</t>
  </si>
  <si>
    <t>研掃材運搬処分　</t>
  </si>
  <si>
    <t>橋面防水　</t>
  </si>
  <si>
    <t>基層　</t>
  </si>
  <si>
    <t>仮表層　</t>
  </si>
  <si>
    <t>路面切削～As殻運搬
　仮表層撤去</t>
  </si>
  <si>
    <t xml:space="preserve">殻処分  </t>
  </si>
  <si>
    <t>表層　</t>
  </si>
  <si>
    <t>区画線工</t>
  </si>
  <si>
    <t>溶融式区画線　</t>
  </si>
  <si>
    <t>溶融式区画線　　</t>
  </si>
  <si>
    <t>仮設工</t>
  </si>
  <si>
    <t>仮区画線工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</si>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</sst>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G11+G26+G30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G13+G14+G15+G16+G17+G18+G19+G20+G21+G22+G23+G24+G25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108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0.19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400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19</v>
      </c>
      <c r="F16" s="9">
        <v>30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24</v>
      </c>
      <c r="F17" s="9">
        <v>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25</v>
      </c>
      <c r="E18" s="8" t="s">
        <v>21</v>
      </c>
      <c r="F18" s="9">
        <v>400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26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27</v>
      </c>
      <c r="E20" s="8" t="s">
        <v>21</v>
      </c>
      <c r="F20" s="9">
        <v>400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21</v>
      </c>
      <c r="F21" s="9">
        <v>400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29</v>
      </c>
      <c r="E22" s="8" t="s">
        <v>21</v>
      </c>
      <c r="F22" s="9">
        <v>400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30</v>
      </c>
      <c r="E23" s="8" t="s">
        <v>21</v>
      </c>
      <c r="F23" s="9">
        <v>400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19</v>
      </c>
      <c r="F24" s="9">
        <v>16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21</v>
      </c>
      <c r="F25" s="9">
        <v>400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33</v>
      </c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17</v>
      </c>
      <c r="F28" s="9">
        <v>100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17</v>
      </c>
      <c r="F29" s="9">
        <v>100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36</v>
      </c>
      <c r="C30" s="24"/>
      <c r="D30" s="24"/>
      <c r="E30" s="8" t="s">
        <v>13</v>
      </c>
      <c r="F30" s="9">
        <v>1</v>
      </c>
      <c r="G30" s="11">
        <f>G31+G34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37</v>
      </c>
      <c r="D31" s="24"/>
      <c r="E31" s="8" t="s">
        <v>13</v>
      </c>
      <c r="F31" s="9">
        <v>1</v>
      </c>
      <c r="G31" s="11">
        <f>G32+G33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17</v>
      </c>
      <c r="F32" s="9">
        <v>100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17</v>
      </c>
      <c r="F33" s="9">
        <v>100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39</v>
      </c>
      <c r="D34" s="24"/>
      <c r="E34" s="8" t="s">
        <v>13</v>
      </c>
      <c r="F34" s="9">
        <v>1</v>
      </c>
      <c r="G34" s="11">
        <f>G35+G36+G37+G38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41</v>
      </c>
      <c r="F35" s="9">
        <v>3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40</v>
      </c>
      <c r="E36" s="8" t="s">
        <v>41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40</v>
      </c>
      <c r="E37" s="8" t="s">
        <v>41</v>
      </c>
      <c r="F37" s="9">
        <v>9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40</v>
      </c>
      <c r="E38" s="8" t="s">
        <v>41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42</v>
      </c>
      <c r="B39" s="24"/>
      <c r="C39" s="24"/>
      <c r="D39" s="24"/>
      <c r="E39" s="8" t="s">
        <v>13</v>
      </c>
      <c r="F39" s="9">
        <v>1</v>
      </c>
      <c r="G39" s="11">
        <f>G11+G26+G30</f>
        <v>0</v>
      </c>
      <c r="I39" s="13">
        <v>30</v>
      </c>
      <c r="J39" s="14">
        <v>20</v>
      </c>
    </row>
    <row r="40" spans="1:10" ht="42" customHeight="1" x14ac:dyDescent="0.15">
      <c r="A40" s="23" t="s">
        <v>43</v>
      </c>
      <c r="B40" s="24"/>
      <c r="C40" s="24"/>
      <c r="D40" s="24"/>
      <c r="E40" s="8" t="s">
        <v>13</v>
      </c>
      <c r="F40" s="9">
        <v>1</v>
      </c>
      <c r="G40" s="11">
        <f>G41+G44</f>
        <v>0</v>
      </c>
      <c r="I40" s="13">
        <v>31</v>
      </c>
      <c r="J40" s="14">
        <v>200</v>
      </c>
    </row>
    <row r="41" spans="1:10" ht="42" customHeight="1" x14ac:dyDescent="0.15">
      <c r="A41" s="6"/>
      <c r="B41" s="24" t="s">
        <v>44</v>
      </c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45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46</v>
      </c>
      <c r="E43" s="8" t="s">
        <v>47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48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/>
    </row>
    <row r="45" spans="1:10" ht="42" customHeight="1" x14ac:dyDescent="0.15">
      <c r="A45" s="23" t="s">
        <v>49</v>
      </c>
      <c r="B45" s="24"/>
      <c r="C45" s="24"/>
      <c r="D45" s="24"/>
      <c r="E45" s="8" t="s">
        <v>13</v>
      </c>
      <c r="F45" s="9">
        <v>1</v>
      </c>
      <c r="G45" s="11">
        <f>G39+G40</f>
        <v>0</v>
      </c>
      <c r="I45" s="13">
        <v>36</v>
      </c>
      <c r="J45" s="14"/>
    </row>
    <row r="46" spans="1:10" ht="42" customHeight="1" x14ac:dyDescent="0.15">
      <c r="A46" s="6"/>
      <c r="B46" s="24" t="s">
        <v>50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>
        <v>210</v>
      </c>
    </row>
    <row r="47" spans="1:10" ht="42" customHeight="1" x14ac:dyDescent="0.15">
      <c r="A47" s="23" t="s">
        <v>51</v>
      </c>
      <c r="B47" s="24"/>
      <c r="C47" s="24"/>
      <c r="D47" s="24"/>
      <c r="E47" s="8" t="s">
        <v>13</v>
      </c>
      <c r="F47" s="9">
        <v>1</v>
      </c>
      <c r="G47" s="11">
        <f>G39+G40+G46</f>
        <v>0</v>
      </c>
      <c r="I47" s="13">
        <v>38</v>
      </c>
      <c r="J47" s="14"/>
    </row>
    <row r="48" spans="1:10" ht="42" customHeight="1" x14ac:dyDescent="0.15">
      <c r="A48" s="6"/>
      <c r="B48" s="24" t="s">
        <v>52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>
        <v>220</v>
      </c>
    </row>
    <row r="49" spans="1:10" ht="42" customHeight="1" x14ac:dyDescent="0.15">
      <c r="A49" s="23" t="s">
        <v>53</v>
      </c>
      <c r="B49" s="24"/>
      <c r="C49" s="24"/>
      <c r="D49" s="24"/>
      <c r="E49" s="8" t="s">
        <v>13</v>
      </c>
      <c r="F49" s="9">
        <v>1</v>
      </c>
      <c r="G49" s="11">
        <f>G47+G48</f>
        <v>0</v>
      </c>
      <c r="I49" s="13">
        <v>40</v>
      </c>
      <c r="J49" s="14">
        <v>30</v>
      </c>
    </row>
    <row r="50" spans="1:10" ht="42" customHeight="1" x14ac:dyDescent="0.15">
      <c r="A50" s="25" t="s">
        <v>54</v>
      </c>
      <c r="B50" s="26"/>
      <c r="C50" s="26"/>
      <c r="D50" s="26"/>
      <c r="E50" s="15" t="s">
        <v>55</v>
      </c>
      <c r="F50" s="16" t="s">
        <v>55</v>
      </c>
      <c r="G50" s="17">
        <f>G49</f>
        <v>0</v>
      </c>
      <c r="I50" s="18">
        <v>41</v>
      </c>
      <c r="J50" s="18">
        <v>90</v>
      </c>
    </row>
  </sheetData>
  <sheetProtection sheet="1"/>
  <mergeCells count="47">
    <mergeCell ref="A49:D49"/>
    <mergeCell ref="A50:D50"/>
    <mergeCell ref="B44:D44"/>
    <mergeCell ref="A45:D45"/>
    <mergeCell ref="B46:D46"/>
    <mergeCell ref="A47:D47"/>
    <mergeCell ref="B48:D48"/>
    <mergeCell ref="A39:D39"/>
    <mergeCell ref="A40:D40"/>
    <mergeCell ref="B41:D41"/>
    <mergeCell ref="C42:D42"/>
    <mergeCell ref="D43"/>
    <mergeCell ref="C34:D34"/>
    <mergeCell ref="D35"/>
    <mergeCell ref="D36"/>
    <mergeCell ref="D37"/>
    <mergeCell ref="D38"/>
    <mergeCell ref="D29"/>
    <mergeCell ref="B30:D30"/>
    <mergeCell ref="C31:D31"/>
    <mergeCell ref="D32"/>
    <mergeCell ref="D33"/>
    <mergeCell ref="D24"/>
    <mergeCell ref="D25"/>
    <mergeCell ref="B26:D26"/>
    <mergeCell ref="C27: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Hamai Katsuhiro</cp:lastModifiedBy>
  <dcterms:created xsi:type="dcterms:W3CDTF">2021-09-13T07:00:49Z</dcterms:created>
  <dcterms:modified xsi:type="dcterms:W3CDTF">2021-09-13T07:00:56Z</dcterms:modified>
</cp:coreProperties>
</file>